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onica.ornelas\Desktop\2023\Modificaciones\Cuenta Pública\4to Trim\"/>
    </mc:Choice>
  </mc:AlternateContent>
  <bookViews>
    <workbookView xWindow="-110" yWindow="-110" windowWidth="19420" windowHeight="10300"/>
  </bookViews>
  <sheets>
    <sheet name="FFF" sheetId="1" r:id="rId1"/>
  </sheets>
  <definedNames>
    <definedName name="_xlnm.Print_Area" localSheetId="0">FFF!$A$1:$D$41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C14" i="1"/>
  <c r="D14" i="1"/>
  <c r="D35" i="1" l="1"/>
  <c r="C35" i="1"/>
  <c r="B35" i="1"/>
  <c r="D27" i="1"/>
  <c r="C27" i="1"/>
  <c r="B27" i="1"/>
  <c r="C39" i="1" l="1"/>
  <c r="B39" i="1"/>
  <c r="D39" i="1"/>
  <c r="D3" i="1"/>
  <c r="C3" i="1"/>
  <c r="B3" i="1"/>
  <c r="C24" i="1" l="1"/>
  <c r="D24" i="1"/>
  <c r="B24" i="1"/>
</calcChain>
</file>

<file path=xl/sharedStrings.xml><?xml version="1.0" encoding="utf-8"?>
<sst xmlns="http://schemas.openxmlformats.org/spreadsheetml/2006/main" count="48" uniqueCount="40">
  <si>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</si>
  <si>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</si>
  <si>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</si>
  <si>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</si>
  <si>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</si>
  <si>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</si>
  <si>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</si>
  <si>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</si>
  <si>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</si>
  <si>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</si>
  <si>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</si>
  <si>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</si>
  <si>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</si>
  <si>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</si>
  <si>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</si>
  <si>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</si>
  <si>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</si>
  <si>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</si>
  <si>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</si>
  <si>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</si>
  <si>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</si>
  <si>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</si>
  <si>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</si>
  <si>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</si>
  <si>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</si>
  <si>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</si>
  <si>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</si>
  <si>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</si>
  <si>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</si>
  <si>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</si>
  <si>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</si>
  <si>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</si>
  <si>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</si>
  <si>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</si>
  <si>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</si>
  <si>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</si>
  <si>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</si>
  <si>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</si>
  <si>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</si>
  <si>
    <t>Municipio de León, Guanajuato
Flujo de Fondos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</si>
</sst>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4" fillId="0" borderId="12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3" fontId="3" fillId="0" borderId="12" xfId="0" applyNumberFormat="1" applyFont="1" applyBorder="1" applyAlignment="1">
      <alignment vertical="center" wrapText="1"/>
    </xf>
    <xf numFmtId="3" fontId="3" fillId="0" borderId="6" xfId="0" applyNumberFormat="1" applyFont="1" applyBorder="1" applyAlignment="1">
      <alignment vertical="center" wrapText="1"/>
    </xf>
    <xf numFmtId="3" fontId="3" fillId="0" borderId="13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4" fontId="2" fillId="0" borderId="0" xfId="0" applyNumberFormat="1" applyFont="1"/>
    <xf numFmtId="3" fontId="2" fillId="0" borderId="0" xfId="0" applyNumberFormat="1" applyFont="1"/>
    <xf numFmtId="164" fontId="3" fillId="0" borderId="14" xfId="3" applyNumberFormat="1" applyFont="1" applyBorder="1" applyAlignment="1" applyProtection="1">
      <alignment horizontal="center" vertical="center" wrapText="1"/>
      <protection locked="0"/>
    </xf>
    <xf numFmtId="164" fontId="3" fillId="0" borderId="0" xfId="3" applyNumberFormat="1" applyFont="1" applyBorder="1" applyAlignment="1" applyProtection="1">
      <alignment horizontal="center" vertical="center" wrapText="1"/>
      <protection locked="0"/>
    </xf>
    <xf numFmtId="3" fontId="2" fillId="0" borderId="12" xfId="0" applyNumberFormat="1" applyFont="1" applyBorder="1"/>
    <xf numFmtId="3" fontId="2" fillId="0" borderId="6" xfId="0" applyNumberFormat="1" applyFont="1" applyBorder="1"/>
    <xf numFmtId="3" fontId="5" fillId="0" borderId="12" xfId="0" applyNumberFormat="1" applyFont="1" applyBorder="1"/>
    <xf numFmtId="3" fontId="5" fillId="0" borderId="6" xfId="0" applyNumberFormat="1" applyFont="1" applyBorder="1"/>
    <xf numFmtId="3" fontId="5" fillId="0" borderId="13" xfId="0" applyNumberFormat="1" applyFont="1" applyBorder="1"/>
    <xf numFmtId="3" fontId="5" fillId="0" borderId="8" xfId="0" applyNumberFormat="1" applyFont="1" applyBorder="1"/>
    <xf numFmtId="165" fontId="4" fillId="0" borderId="12" xfId="4" applyNumberFormat="1" applyFont="1" applyBorder="1" applyAlignment="1">
      <alignment horizontal="right" vertical="center" wrapText="1"/>
    </xf>
    <xf numFmtId="165" fontId="4" fillId="0" borderId="6" xfId="4" applyNumberFormat="1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164" fontId="3" fillId="0" borderId="14" xfId="3" applyNumberFormat="1" applyFont="1" applyBorder="1" applyAlignment="1" applyProtection="1">
      <alignment horizontal="center" vertical="top" wrapText="1"/>
      <protection locked="0"/>
    </xf>
    <xf numFmtId="164" fontId="3" fillId="0" borderId="0" xfId="3" applyNumberFormat="1" applyFont="1" applyBorder="1" applyAlignment="1" applyProtection="1">
      <alignment horizontal="center" vertical="top" wrapText="1"/>
      <protection locked="0"/>
    </xf>
  </cellXfs>
  <cellStyles count="5">
    <cellStyle name="Millares" xfId="4" builtinId="3"/>
    <cellStyle name="Millares 2" xfId="3"/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showGridLines="0" tabSelected="1" topLeftCell="A49" zoomScaleNormal="100" workbookViewId="0">
      <selection sqref="A1:E51"/>
    </sheetView>
  </sheetViews>
  <sheetFormatPr baseColWidth="10" defaultColWidth="11.453125" defaultRowHeight="10" x14ac:dyDescent="0.2"/>
  <cols>
    <col min="1" max="1" width="44" style="1" customWidth="1"/>
    <col min="2" max="4" width="17.7265625" style="1" customWidth="1"/>
    <col min="5" max="16384" width="11.453125" style="1"/>
  </cols>
  <sheetData>
    <row r="1" spans="1:4" ht="40" customHeight="1" x14ac:dyDescent="0.2">
      <c r="A1" s="35" t="s">
        <v>39</v>
      </c>
      <c r="B1" s="36"/>
      <c r="C1" s="36"/>
      <c r="D1" s="37"/>
    </row>
    <row r="2" spans="1:4" ht="10.5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ht="10.5" x14ac:dyDescent="0.2">
      <c r="A3" s="2" t="s">
        <v>4</v>
      </c>
      <c r="B3" s="14">
        <f>SUM(B4:B13)</f>
        <v>11466593964.43</v>
      </c>
      <c r="C3" s="14">
        <f t="shared" ref="C3:D3" si="0">SUM(C4:C13)</f>
        <v>9102217542.6500015</v>
      </c>
      <c r="D3" s="15">
        <f t="shared" si="0"/>
        <v>9102619507.5699997</v>
      </c>
    </row>
    <row r="4" spans="1:4" x14ac:dyDescent="0.2">
      <c r="A4" s="10" t="s">
        <v>5</v>
      </c>
      <c r="B4" s="16">
        <v>1751045503.0999999</v>
      </c>
      <c r="C4" s="16">
        <v>1784627291.04</v>
      </c>
      <c r="D4" s="17">
        <v>1784640689.6800001</v>
      </c>
    </row>
    <row r="5" spans="1:4" x14ac:dyDescent="0.2">
      <c r="A5" s="10" t="s">
        <v>6</v>
      </c>
      <c r="B5" s="16">
        <v>0</v>
      </c>
      <c r="C5" s="16">
        <v>0</v>
      </c>
      <c r="D5" s="17">
        <v>0</v>
      </c>
    </row>
    <row r="6" spans="1:4" x14ac:dyDescent="0.2">
      <c r="A6" s="10" t="s">
        <v>7</v>
      </c>
      <c r="B6" s="16">
        <v>101269.75</v>
      </c>
      <c r="C6" s="16">
        <v>101269.75</v>
      </c>
      <c r="D6" s="17">
        <v>101269.75</v>
      </c>
    </row>
    <row r="7" spans="1:4" x14ac:dyDescent="0.2">
      <c r="A7" s="10" t="s">
        <v>8</v>
      </c>
      <c r="B7" s="16">
        <v>403876810.74000001</v>
      </c>
      <c r="C7" s="16">
        <v>438874423.08999997</v>
      </c>
      <c r="D7" s="17">
        <v>438892843.11000001</v>
      </c>
    </row>
    <row r="8" spans="1:4" x14ac:dyDescent="0.2">
      <c r="A8" s="10" t="s">
        <v>9</v>
      </c>
      <c r="B8" s="16">
        <v>266216102.22</v>
      </c>
      <c r="C8" s="16">
        <v>269708877.20999998</v>
      </c>
      <c r="D8" s="17">
        <v>269708877.20999998</v>
      </c>
    </row>
    <row r="9" spans="1:4" x14ac:dyDescent="0.2">
      <c r="A9" s="10" t="s">
        <v>10</v>
      </c>
      <c r="B9" s="16">
        <v>238751436.24000001</v>
      </c>
      <c r="C9" s="16">
        <v>239962200.25999999</v>
      </c>
      <c r="D9" s="17">
        <v>240332346.52000001</v>
      </c>
    </row>
    <row r="10" spans="1:4" x14ac:dyDescent="0.2">
      <c r="A10" s="10" t="s">
        <v>11</v>
      </c>
      <c r="B10" s="16">
        <v>0</v>
      </c>
      <c r="C10" s="16">
        <v>0</v>
      </c>
      <c r="D10" s="17">
        <v>0</v>
      </c>
    </row>
    <row r="11" spans="1:4" x14ac:dyDescent="0.2">
      <c r="A11" s="10" t="s">
        <v>12</v>
      </c>
      <c r="B11" s="16">
        <v>5688583580.7700005</v>
      </c>
      <c r="C11" s="16">
        <v>5841896943.5500002</v>
      </c>
      <c r="D11" s="17">
        <v>5841896943.5500002</v>
      </c>
    </row>
    <row r="12" spans="1:4" x14ac:dyDescent="0.2">
      <c r="A12" s="10" t="s">
        <v>13</v>
      </c>
      <c r="B12" s="16">
        <v>382923145.61000001</v>
      </c>
      <c r="C12" s="16">
        <v>361212140.75</v>
      </c>
      <c r="D12" s="17">
        <v>361212140.75</v>
      </c>
    </row>
    <row r="13" spans="1:4" x14ac:dyDescent="0.2">
      <c r="A13" s="10" t="s">
        <v>14</v>
      </c>
      <c r="B13" s="16">
        <v>2735096116</v>
      </c>
      <c r="C13" s="16">
        <v>165834397</v>
      </c>
      <c r="D13" s="17">
        <v>165834397</v>
      </c>
    </row>
    <row r="14" spans="1:4" ht="10.5" x14ac:dyDescent="0.2">
      <c r="A14" s="3" t="s">
        <v>15</v>
      </c>
      <c r="B14" s="18">
        <f>SUM(B15:B23)</f>
        <v>11466593964.189999</v>
      </c>
      <c r="C14" s="18">
        <f t="shared" ref="C14:D14" si="1">SUM(C15:C23)</f>
        <v>8348962957.2799988</v>
      </c>
      <c r="D14" s="19">
        <f t="shared" si="1"/>
        <v>8073200676.8199997</v>
      </c>
    </row>
    <row r="15" spans="1:4" x14ac:dyDescent="0.2">
      <c r="A15" s="10" t="s">
        <v>16</v>
      </c>
      <c r="B15" s="32">
        <v>3011725458.3699999</v>
      </c>
      <c r="C15" s="32">
        <v>2888727493.3400002</v>
      </c>
      <c r="D15" s="33">
        <v>2834428938.2800002</v>
      </c>
    </row>
    <row r="16" spans="1:4" x14ac:dyDescent="0.2">
      <c r="A16" s="10" t="s">
        <v>17</v>
      </c>
      <c r="B16" s="32">
        <v>433031572</v>
      </c>
      <c r="C16" s="32">
        <v>300669282.69</v>
      </c>
      <c r="D16" s="33">
        <v>298355454.19999999</v>
      </c>
    </row>
    <row r="17" spans="1:4" x14ac:dyDescent="0.2">
      <c r="A17" s="10" t="s">
        <v>18</v>
      </c>
      <c r="B17" s="32">
        <v>1703149669.04</v>
      </c>
      <c r="C17" s="32">
        <v>1503692161.55</v>
      </c>
      <c r="D17" s="33">
        <v>1501611910.48</v>
      </c>
    </row>
    <row r="18" spans="1:4" x14ac:dyDescent="0.2">
      <c r="A18" s="10" t="s">
        <v>13</v>
      </c>
      <c r="B18" s="32">
        <v>1854400437.51</v>
      </c>
      <c r="C18" s="32">
        <v>1788485043.8099999</v>
      </c>
      <c r="D18" s="33">
        <v>1787659282.3599999</v>
      </c>
    </row>
    <row r="19" spans="1:4" x14ac:dyDescent="0.2">
      <c r="A19" s="10" t="s">
        <v>19</v>
      </c>
      <c r="B19" s="32">
        <v>466969302.19</v>
      </c>
      <c r="C19" s="32">
        <v>194121078.03999999</v>
      </c>
      <c r="D19" s="33">
        <v>194121078.03999999</v>
      </c>
    </row>
    <row r="20" spans="1:4" x14ac:dyDescent="0.2">
      <c r="A20" s="10" t="s">
        <v>20</v>
      </c>
      <c r="B20" s="32">
        <v>3692314756.52</v>
      </c>
      <c r="C20" s="32">
        <v>1478718479.9400001</v>
      </c>
      <c r="D20" s="33">
        <v>1262474595.55</v>
      </c>
    </row>
    <row r="21" spans="1:4" x14ac:dyDescent="0.2">
      <c r="A21" s="10" t="s">
        <v>21</v>
      </c>
      <c r="B21" s="32">
        <v>109298238.58</v>
      </c>
      <c r="C21" s="34">
        <v>0</v>
      </c>
      <c r="D21" s="34">
        <v>0</v>
      </c>
    </row>
    <row r="22" spans="1:4" x14ac:dyDescent="0.2">
      <c r="A22" s="10" t="s">
        <v>22</v>
      </c>
      <c r="B22" s="34">
        <v>0</v>
      </c>
      <c r="C22" s="34">
        <v>0</v>
      </c>
      <c r="D22" s="34">
        <v>0</v>
      </c>
    </row>
    <row r="23" spans="1:4" x14ac:dyDescent="0.2">
      <c r="A23" s="10" t="s">
        <v>23</v>
      </c>
      <c r="B23" s="32">
        <v>195704529.97999999</v>
      </c>
      <c r="C23" s="32">
        <v>194549417.91</v>
      </c>
      <c r="D23" s="33">
        <v>194549417.91</v>
      </c>
    </row>
    <row r="24" spans="1:4" ht="10.5" x14ac:dyDescent="0.2">
      <c r="A24" s="11" t="s">
        <v>24</v>
      </c>
      <c r="B24" s="20">
        <f>B3-B14</f>
        <v>0.24000167846679688</v>
      </c>
      <c r="C24" s="20">
        <f>C3-C14</f>
        <v>753254585.37000275</v>
      </c>
      <c r="D24" s="21">
        <f>D3-D14</f>
        <v>1029418830.75</v>
      </c>
    </row>
    <row r="25" spans="1:4" ht="10.5" x14ac:dyDescent="0.2">
      <c r="A25" s="12"/>
      <c r="B25" s="13"/>
      <c r="C25" s="13"/>
      <c r="D25" s="13"/>
    </row>
    <row r="26" spans="1:4" ht="10.5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ht="10.5" x14ac:dyDescent="0.25">
      <c r="A27" s="6" t="s">
        <v>25</v>
      </c>
      <c r="B27" s="14">
        <f>SUM(B28:B34)</f>
        <v>0</v>
      </c>
      <c r="C27" s="14">
        <f>SUM(C28:C34)</f>
        <v>6817592131.9899998</v>
      </c>
      <c r="D27" s="15">
        <f>SUM(D28:D34)</f>
        <v>6817994096.9099998</v>
      </c>
    </row>
    <row r="28" spans="1:4" x14ac:dyDescent="0.2">
      <c r="A28" s="7" t="s">
        <v>26</v>
      </c>
      <c r="B28" s="26">
        <v>0</v>
      </c>
      <c r="C28" s="26">
        <v>2569466663.2800002</v>
      </c>
      <c r="D28" s="27">
        <v>2569868628.1999998</v>
      </c>
    </row>
    <row r="29" spans="1:4" x14ac:dyDescent="0.2">
      <c r="A29" s="7" t="s">
        <v>27</v>
      </c>
      <c r="B29" s="26">
        <v>0</v>
      </c>
      <c r="C29" s="26">
        <v>165834397</v>
      </c>
      <c r="D29" s="27">
        <v>165834397</v>
      </c>
    </row>
    <row r="30" spans="1:4" x14ac:dyDescent="0.2">
      <c r="A30" s="7" t="s">
        <v>28</v>
      </c>
      <c r="B30" s="26">
        <v>0</v>
      </c>
      <c r="C30" s="26">
        <v>0</v>
      </c>
      <c r="D30" s="27">
        <v>0</v>
      </c>
    </row>
    <row r="31" spans="1:4" x14ac:dyDescent="0.2">
      <c r="A31" s="7" t="s">
        <v>29</v>
      </c>
      <c r="B31" s="26">
        <v>0</v>
      </c>
      <c r="C31" s="26">
        <v>0</v>
      </c>
      <c r="D31" s="27">
        <v>0</v>
      </c>
    </row>
    <row r="32" spans="1:4" x14ac:dyDescent="0.2">
      <c r="A32" s="7" t="s">
        <v>30</v>
      </c>
      <c r="B32" s="26">
        <v>0</v>
      </c>
      <c r="C32" s="26">
        <v>3865896664.2199998</v>
      </c>
      <c r="D32" s="27">
        <v>3865896664.2199998</v>
      </c>
    </row>
    <row r="33" spans="1:4" x14ac:dyDescent="0.2">
      <c r="A33" s="7" t="s">
        <v>31</v>
      </c>
      <c r="B33" s="26">
        <v>0</v>
      </c>
      <c r="C33" s="26">
        <v>216394407.49000001</v>
      </c>
      <c r="D33" s="27">
        <v>216394407.49000001</v>
      </c>
    </row>
    <row r="34" spans="1:4" x14ac:dyDescent="0.2">
      <c r="A34" s="7" t="s">
        <v>32</v>
      </c>
      <c r="B34" s="26">
        <v>0</v>
      </c>
      <c r="C34" s="26">
        <v>0</v>
      </c>
      <c r="D34" s="27">
        <v>0</v>
      </c>
    </row>
    <row r="35" spans="1:4" ht="10.5" x14ac:dyDescent="0.25">
      <c r="A35" s="8" t="s">
        <v>33</v>
      </c>
      <c r="B35" s="28">
        <f>SUM(B36:B38)</f>
        <v>0</v>
      </c>
      <c r="C35" s="28">
        <f>SUM(C36:C38)</f>
        <v>2284625410.6399999</v>
      </c>
      <c r="D35" s="29">
        <f>SUM(D36:D38)</f>
        <v>2284625410.6399999</v>
      </c>
    </row>
    <row r="36" spans="1:4" x14ac:dyDescent="0.2">
      <c r="A36" s="7" t="s">
        <v>30</v>
      </c>
      <c r="B36" s="26">
        <v>0</v>
      </c>
      <c r="C36" s="26">
        <v>2154731397.6199999</v>
      </c>
      <c r="D36" s="27">
        <v>2154731397.6199999</v>
      </c>
    </row>
    <row r="37" spans="1:4" x14ac:dyDescent="0.2">
      <c r="A37" s="7" t="s">
        <v>31</v>
      </c>
      <c r="B37" s="26">
        <v>0</v>
      </c>
      <c r="C37" s="26">
        <v>129894013.02</v>
      </c>
      <c r="D37" s="27">
        <v>129894013.02</v>
      </c>
    </row>
    <row r="38" spans="1:4" x14ac:dyDescent="0.2">
      <c r="A38" s="7" t="s">
        <v>34</v>
      </c>
      <c r="B38" s="26">
        <v>0</v>
      </c>
      <c r="C38" s="26">
        <v>0</v>
      </c>
      <c r="D38" s="27">
        <v>0</v>
      </c>
    </row>
    <row r="39" spans="1:4" ht="10.5" x14ac:dyDescent="0.25">
      <c r="A39" s="9" t="s">
        <v>24</v>
      </c>
      <c r="B39" s="30">
        <f>B27+B35</f>
        <v>0</v>
      </c>
      <c r="C39" s="30">
        <f t="shared" ref="C39:D39" si="2">C27+C35</f>
        <v>9102217542.6299992</v>
      </c>
      <c r="D39" s="31">
        <f t="shared" si="2"/>
        <v>9102619507.5499992</v>
      </c>
    </row>
    <row r="40" spans="1:4" x14ac:dyDescent="0.2">
      <c r="B40" s="22"/>
    </row>
    <row r="41" spans="1:4" x14ac:dyDescent="0.2">
      <c r="B41" s="23"/>
    </row>
    <row r="50" spans="1:5" ht="10.5" x14ac:dyDescent="0.2">
      <c r="A50" s="24" t="s">
        <v>35</v>
      </c>
      <c r="C50" s="38" t="s">
        <v>36</v>
      </c>
      <c r="D50" s="38"/>
      <c r="E50" s="38"/>
    </row>
    <row r="51" spans="1:5" ht="10.5" x14ac:dyDescent="0.2">
      <c r="A51" s="25" t="s">
        <v>37</v>
      </c>
      <c r="C51" s="39" t="s">
        <v>38</v>
      </c>
      <c r="D51" s="39"/>
      <c r="E51" s="39"/>
    </row>
  </sheetData>
  <mergeCells count="3">
    <mergeCell ref="A1:D1"/>
    <mergeCell ref="C50:E50"/>
    <mergeCell ref="C51:E51"/>
  </mergeCells>
  <pageMargins left="0.7" right="0.7" top="0.75" bottom="0.75" header="0.3" footer="0.3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A95E7D1-2082-47B1-BEF2-2026FEC50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Monica Ornelas Lozano</cp:lastModifiedBy>
  <cp:revision/>
  <cp:lastPrinted>2024-01-23T19:12:35Z</cp:lastPrinted>
  <dcterms:created xsi:type="dcterms:W3CDTF">2017-12-20T04:54:53Z</dcterms:created>
  <dcterms:modified xsi:type="dcterms:W3CDTF">2024-01-23T19:12:36Z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